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реестр договоров (форма)" sheetId="1" r:id="rId1"/>
    <sheet name="Лист2" sheetId="2" r:id="rId2"/>
  </sheets>
  <definedNames>
    <definedName name="_xlnm._FilterDatabase" localSheetId="0" hidden="1">'реестр договоров (форма)'!$D$1:$D$21</definedName>
  </definedName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20" i="1"/>
  <c r="I21" s="1"/>
</calcChain>
</file>

<file path=xl/sharedStrings.xml><?xml version="1.0" encoding="utf-8"?>
<sst xmlns="http://schemas.openxmlformats.org/spreadsheetml/2006/main" count="175" uniqueCount="70">
  <si>
    <t>n/n</t>
  </si>
  <si>
    <t> Наименование заказчика*</t>
  </si>
  <si>
    <t>Дата заключения договора и номер </t>
  </si>
  <si>
    <t>Поставщик (подрядчик, исполнитель) </t>
  </si>
  <si>
    <t>ИНН поставщика (подрядчика, исполнителя)</t>
  </si>
  <si>
    <t>Адрес поставщика (подрядчика, исполнителя)</t>
  </si>
  <si>
    <t>Информация о расторжении договора</t>
  </si>
  <si>
    <t>Период (срок) исполнения </t>
  </si>
  <si>
    <t>Цена договора</t>
  </si>
  <si>
    <t>Предмет договора</t>
  </si>
  <si>
    <t>Дата подведения итогов </t>
  </si>
  <si>
    <t> Изменение договора/исполнение договора/расторжение</t>
  </si>
  <si>
    <t>Способ закупки**</t>
  </si>
  <si>
    <t>Договор </t>
  </si>
  <si>
    <t>Дата внесения сведений</t>
  </si>
  <si>
    <t>Условия оплаты***</t>
  </si>
  <si>
    <t xml:space="preserve">ЧУЗ «РЖД-Медицина»     г. Карталы»/                      </t>
  </si>
  <si>
    <t>договор заключен без использования ЭЦП</t>
  </si>
  <si>
    <t>отстрочка платежа до 30 дней</t>
  </si>
  <si>
    <t>В течение 5 календарных дней с момента получения заявки</t>
  </si>
  <si>
    <t>Договор действует до полного исполнения Сторонами принятых обязательств</t>
  </si>
  <si>
    <t>поставка лекарственных средств</t>
  </si>
  <si>
    <t>ООО «УралМедПоставка»</t>
  </si>
  <si>
    <t>457382, Челябинская обл. г. Миасс , ул. 8 Марта, д,147, оф.3</t>
  </si>
  <si>
    <t>медицинские расходные материалы (запчасти для медицинского оборудования)</t>
  </si>
  <si>
    <r>
      <rPr>
        <sz val="11"/>
        <color rgb="FF000000"/>
        <rFont val="Times New Roman"/>
        <family val="1"/>
        <charset val="1"/>
      </rPr>
      <t xml:space="preserve"> </t>
    </r>
    <r>
      <rPr>
        <sz val="11"/>
        <rFont val="Times New Roman"/>
        <family val="1"/>
        <charset val="1"/>
      </rPr>
      <t>пп.11 п.61 Положения о закупке</t>
    </r>
  </si>
  <si>
    <t>ИП Мандрыгин М.Е</t>
  </si>
  <si>
    <t>454136, Челябинская обл. г. Челябинск, УЛ. Художника Русакова, д.  5Б, кв,53</t>
  </si>
  <si>
    <t xml:space="preserve"> поставка изделий мед.назначения (реагенты для лаборатории) </t>
  </si>
  <si>
    <t>АО НПК Катрен</t>
  </si>
  <si>
    <t>457382, Челябинская обл. г. Челябинск, ул. Радонежская, д,9, строение 1</t>
  </si>
  <si>
    <t>ООО»Мелетий»</t>
  </si>
  <si>
    <t>457382, Челябинская обл. г. Магнитогорск , пр. Сиреневый, д,23А</t>
  </si>
  <si>
    <t>ООО «ДТК»</t>
  </si>
  <si>
    <t>108841,Россия, г.Москва,         г. Троицк       ул. Полковника милиции Курочкина , д.8, этаж 3, помещение 312</t>
  </si>
  <si>
    <t xml:space="preserve"> закупка через электронный магазин </t>
  </si>
  <si>
    <t>АО «Вектор-Бест-Урал»</t>
  </si>
  <si>
    <t>620135, г. Екатеринбург,ул. Старых большевиков,75(литер Б)</t>
  </si>
  <si>
    <t>ООО ТП «Био-Лаб»</t>
  </si>
  <si>
    <t>457382, Челябинская обл. г. Челябинск, ул. Южная, д.2-А, пом 13,18,20</t>
  </si>
  <si>
    <t>ИП Власов Д.В.</t>
  </si>
  <si>
    <t>457382, Челябинская обл. г. Челябинск, ул. Володарского , д.50, кв9</t>
  </si>
  <si>
    <t>ЗАО «Медсервис-регион»</t>
  </si>
  <si>
    <t>454005, Челябинская обл. г. Челябинск, ул. Разина, д.4</t>
  </si>
  <si>
    <t>Предоплата 50 %</t>
  </si>
  <si>
    <t>ООО «СПЕЦМЕДПРОЕКТ-РЕГИОН»</t>
  </si>
  <si>
    <t>105082, г. Москва , ул. Бакунинская, д. 69</t>
  </si>
  <si>
    <t xml:space="preserve"> поставка дезинфицирующих средств</t>
  </si>
  <si>
    <t xml:space="preserve">ИТОГО: </t>
  </si>
  <si>
    <t>Х</t>
  </si>
  <si>
    <t>ООО "АЛЕКТЕСТ"</t>
  </si>
  <si>
    <t>108814, г.Москва, вн.тер.г.поселения Сосенское,км Калужское шоссе 24-й</t>
  </si>
  <si>
    <t>Договор от 10.01.2023 г., №ЛП/ДТК-19</t>
  </si>
  <si>
    <t>Договор действует до 31.12.2024</t>
  </si>
  <si>
    <t>Договор от 09.01.2024 г., №01-2024</t>
  </si>
  <si>
    <t>Предоплата 50%</t>
  </si>
  <si>
    <t>Договор от 15.01.2024 г., №ММЕ/1-2024</t>
  </si>
  <si>
    <t>Договор от 15.01.2024 г., №1</t>
  </si>
  <si>
    <t>Договор от 22.01.2024 г., №4</t>
  </si>
  <si>
    <t>Договор от 22.01.2024 г., №04-2024</t>
  </si>
  <si>
    <t>Договор от 22.01.2024г., №24060505002/0004</t>
  </si>
  <si>
    <t>Договор от 22.01.2024 г., №3</t>
  </si>
  <si>
    <t>Договор от 23.01.2024 г., №4</t>
  </si>
  <si>
    <t>Договор от 19.01.2024г., №2</t>
  </si>
  <si>
    <t>Договор от 24.01.2024 г., №16254</t>
  </si>
  <si>
    <t>Договор от 19.01.2024 г., №16222</t>
  </si>
  <si>
    <t>Договор от 23.01.2024 г., №54</t>
  </si>
  <si>
    <t>Договор от 26.01.2024 г., №16280</t>
  </si>
  <si>
    <t>Договор от 29.01.2024г., №5</t>
  </si>
  <si>
    <r>
      <t>Реестр договоров</t>
    </r>
    <r>
      <rPr>
        <sz val="11"/>
        <color rgb="FF000000"/>
        <rFont val="Times New Roman"/>
        <family val="1"/>
        <charset val="204"/>
      </rPr>
      <t xml:space="preserve">  ЧУЗ «РЖД-Медицина» г. Карталы  с 01.01.2024 по 31.01.2024</t>
    </r>
  </si>
</sst>
</file>

<file path=xl/styles.xml><?xml version="1.0" encoding="utf-8"?>
<styleSheet xmlns="http://schemas.openxmlformats.org/spreadsheetml/2006/main">
  <numFmts count="1">
    <numFmt numFmtId="164" formatCode="#,##0.00\ _₽"/>
  </numFmts>
  <fonts count="10"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1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333333"/>
      <name val="Times New Roman"/>
      <family val="1"/>
      <charset val="1"/>
    </font>
    <font>
      <b/>
      <sz val="12"/>
      <color rgb="FF333333"/>
      <name val="Times New Roman"/>
      <family val="1"/>
      <charset val="1"/>
    </font>
    <font>
      <b/>
      <sz val="11"/>
      <color rgb="FF000000"/>
      <name val="Times New Roman"/>
      <family val="1"/>
      <charset val="1"/>
    </font>
    <font>
      <sz val="11"/>
      <name val="Times New Roman"/>
      <family val="1"/>
      <charset val="1"/>
    </font>
    <font>
      <sz val="12"/>
      <color rgb="FF000000"/>
      <name val="Times New Roman"/>
      <family val="1"/>
      <charset val="1"/>
    </font>
    <font>
      <sz val="11"/>
      <color rgb="FF333333"/>
      <name val="Times New Roman"/>
      <family val="1"/>
      <charset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center" vertical="center" wrapText="1"/>
    </xf>
    <xf numFmtId="14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J21"/>
  <sheetViews>
    <sheetView tabSelected="1" workbookViewId="0">
      <selection activeCell="H5" sqref="H5"/>
    </sheetView>
  </sheetViews>
  <sheetFormatPr defaultColWidth="9.140625" defaultRowHeight="15"/>
  <cols>
    <col min="1" max="1" width="9.140625" style="1"/>
    <col min="2" max="2" width="25.7109375" style="1" customWidth="1"/>
    <col min="3" max="3" width="16.42578125" style="1" customWidth="1"/>
    <col min="4" max="4" width="24.5703125" style="1" customWidth="1"/>
    <col min="5" max="5" width="15.7109375" style="1" customWidth="1"/>
    <col min="6" max="6" width="19" style="1" customWidth="1"/>
    <col min="7" max="7" width="18.85546875" style="1" customWidth="1"/>
    <col min="8" max="8" width="17" style="2" customWidth="1"/>
    <col min="9" max="9" width="13.85546875" style="3" customWidth="1"/>
    <col min="10" max="10" width="23.140625" style="1" customWidth="1"/>
    <col min="11" max="11" width="15.42578125" style="1" customWidth="1"/>
    <col min="12" max="12" width="25.28515625" style="1" customWidth="1"/>
    <col min="13" max="13" width="21.28515625" style="1" customWidth="1"/>
    <col min="14" max="14" width="20.7109375" style="1" customWidth="1"/>
    <col min="15" max="15" width="17.42578125" style="2" customWidth="1"/>
    <col min="16" max="16" width="17.7109375" style="1" customWidth="1"/>
    <col min="17" max="1024" width="9.140625" style="1"/>
  </cols>
  <sheetData>
    <row r="1" spans="1:16" ht="24.75" customHeight="1">
      <c r="A1" s="19" t="s">
        <v>69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3" spans="1:16" ht="78" customHeight="1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5" t="s">
        <v>7</v>
      </c>
      <c r="I3" s="6" t="s">
        <v>8</v>
      </c>
      <c r="J3" s="4" t="s">
        <v>9</v>
      </c>
      <c r="K3" s="4" t="s">
        <v>10</v>
      </c>
      <c r="L3" s="4" t="s">
        <v>11</v>
      </c>
      <c r="M3" s="4" t="s">
        <v>12</v>
      </c>
      <c r="N3" s="4" t="s">
        <v>13</v>
      </c>
      <c r="O3" s="7" t="s">
        <v>14</v>
      </c>
      <c r="P3" s="8" t="s">
        <v>15</v>
      </c>
    </row>
    <row r="4" spans="1:16">
      <c r="A4" s="4">
        <v>1</v>
      </c>
      <c r="B4" s="4">
        <v>2</v>
      </c>
      <c r="C4" s="4">
        <v>3</v>
      </c>
      <c r="D4" s="4">
        <v>4</v>
      </c>
      <c r="E4" s="4">
        <v>5</v>
      </c>
      <c r="F4" s="4">
        <v>6</v>
      </c>
      <c r="G4" s="4">
        <v>7</v>
      </c>
      <c r="H4" s="4">
        <v>8</v>
      </c>
      <c r="I4" s="4">
        <v>9</v>
      </c>
      <c r="J4" s="4">
        <v>10</v>
      </c>
      <c r="K4" s="4">
        <v>11</v>
      </c>
      <c r="L4" s="4">
        <v>12</v>
      </c>
      <c r="M4" s="4">
        <v>13</v>
      </c>
      <c r="N4" s="4">
        <v>14</v>
      </c>
      <c r="O4" s="4">
        <v>15</v>
      </c>
      <c r="P4" s="8">
        <v>16</v>
      </c>
    </row>
    <row r="5" spans="1:16" ht="113.45" customHeight="1">
      <c r="A5" s="9">
        <v>1</v>
      </c>
      <c r="B5" s="10" t="s">
        <v>16</v>
      </c>
      <c r="C5" s="9" t="s">
        <v>52</v>
      </c>
      <c r="D5" s="9" t="s">
        <v>33</v>
      </c>
      <c r="E5" s="9">
        <v>7751154455</v>
      </c>
      <c r="F5" s="11" t="s">
        <v>34</v>
      </c>
      <c r="G5" s="9"/>
      <c r="H5" s="12" t="s">
        <v>19</v>
      </c>
      <c r="I5" s="13">
        <v>41250</v>
      </c>
      <c r="J5" s="9" t="s">
        <v>28</v>
      </c>
      <c r="K5" s="9"/>
      <c r="L5" s="12" t="s">
        <v>53</v>
      </c>
      <c r="M5" s="9" t="s">
        <v>25</v>
      </c>
      <c r="N5" s="14" t="s">
        <v>17</v>
      </c>
      <c r="O5" s="15">
        <v>45301</v>
      </c>
      <c r="P5" s="9" t="s">
        <v>18</v>
      </c>
    </row>
    <row r="6" spans="1:16" ht="82.15" customHeight="1">
      <c r="A6" s="9">
        <v>2</v>
      </c>
      <c r="B6" s="10" t="s">
        <v>16</v>
      </c>
      <c r="C6" s="11" t="s">
        <v>54</v>
      </c>
      <c r="D6" s="9" t="s">
        <v>40</v>
      </c>
      <c r="E6" s="9">
        <v>744703187957</v>
      </c>
      <c r="F6" s="11" t="s">
        <v>41</v>
      </c>
      <c r="G6" s="9"/>
      <c r="H6" s="12" t="s">
        <v>19</v>
      </c>
      <c r="I6" s="13">
        <v>187225</v>
      </c>
      <c r="J6" s="9" t="s">
        <v>28</v>
      </c>
      <c r="K6" s="9"/>
      <c r="L6" s="12" t="s">
        <v>53</v>
      </c>
      <c r="M6" s="9" t="s">
        <v>35</v>
      </c>
      <c r="N6" s="14" t="s">
        <v>17</v>
      </c>
      <c r="O6" s="15">
        <v>45301</v>
      </c>
      <c r="P6" s="9" t="s">
        <v>55</v>
      </c>
    </row>
    <row r="7" spans="1:16" ht="113.45" customHeight="1">
      <c r="A7" s="9">
        <v>3</v>
      </c>
      <c r="B7" s="10" t="s">
        <v>16</v>
      </c>
      <c r="C7" s="9" t="s">
        <v>56</v>
      </c>
      <c r="D7" s="11" t="s">
        <v>26</v>
      </c>
      <c r="E7" s="9">
        <v>744700687461</v>
      </c>
      <c r="F7" s="11" t="s">
        <v>27</v>
      </c>
      <c r="G7" s="9"/>
      <c r="H7" s="12" t="s">
        <v>19</v>
      </c>
      <c r="I7" s="13">
        <v>7000</v>
      </c>
      <c r="J7" s="9" t="s">
        <v>28</v>
      </c>
      <c r="K7" s="9"/>
      <c r="L7" s="9" t="s">
        <v>20</v>
      </c>
      <c r="M7" s="9" t="s">
        <v>35</v>
      </c>
      <c r="N7" s="14" t="s">
        <v>17</v>
      </c>
      <c r="O7" s="15">
        <v>45307</v>
      </c>
      <c r="P7" s="9" t="s">
        <v>18</v>
      </c>
    </row>
    <row r="8" spans="1:16" ht="78" customHeight="1">
      <c r="A8" s="9">
        <v>4</v>
      </c>
      <c r="B8" s="10" t="s">
        <v>16</v>
      </c>
      <c r="C8" s="11" t="s">
        <v>57</v>
      </c>
      <c r="D8" s="9" t="s">
        <v>36</v>
      </c>
      <c r="E8" s="9">
        <v>6660139553</v>
      </c>
      <c r="F8" s="11" t="s">
        <v>37</v>
      </c>
      <c r="G8" s="9"/>
      <c r="H8" s="12" t="s">
        <v>19</v>
      </c>
      <c r="I8" s="13">
        <v>58589.52</v>
      </c>
      <c r="J8" s="9" t="s">
        <v>28</v>
      </c>
      <c r="K8" s="9"/>
      <c r="L8" s="12" t="s">
        <v>53</v>
      </c>
      <c r="M8" s="16" t="s">
        <v>25</v>
      </c>
      <c r="N8" s="14" t="s">
        <v>17</v>
      </c>
      <c r="O8" s="15">
        <v>45582</v>
      </c>
      <c r="P8" s="9" t="s">
        <v>18</v>
      </c>
    </row>
    <row r="9" spans="1:16" ht="77.25" customHeight="1">
      <c r="A9" s="9">
        <v>5</v>
      </c>
      <c r="B9" s="10" t="s">
        <v>16</v>
      </c>
      <c r="C9" s="11" t="s">
        <v>58</v>
      </c>
      <c r="D9" s="9" t="s">
        <v>38</v>
      </c>
      <c r="E9" s="9">
        <v>7453098526</v>
      </c>
      <c r="F9" s="11" t="s">
        <v>39</v>
      </c>
      <c r="G9" s="9"/>
      <c r="H9" s="12" t="s">
        <v>19</v>
      </c>
      <c r="I9" s="13">
        <v>26335</v>
      </c>
      <c r="J9" s="9" t="s">
        <v>28</v>
      </c>
      <c r="K9" s="9"/>
      <c r="L9" s="12" t="s">
        <v>53</v>
      </c>
      <c r="M9" s="16" t="s">
        <v>25</v>
      </c>
      <c r="N9" s="14" t="s">
        <v>17</v>
      </c>
      <c r="O9" s="15">
        <v>45314</v>
      </c>
      <c r="P9" s="9" t="s">
        <v>18</v>
      </c>
    </row>
    <row r="10" spans="1:16" ht="82.15" customHeight="1">
      <c r="A10" s="9">
        <v>6</v>
      </c>
      <c r="B10" s="10" t="s">
        <v>16</v>
      </c>
      <c r="C10" s="11" t="s">
        <v>59</v>
      </c>
      <c r="D10" s="9" t="s">
        <v>40</v>
      </c>
      <c r="E10" s="9">
        <v>744703187957</v>
      </c>
      <c r="F10" s="11" t="s">
        <v>41</v>
      </c>
      <c r="G10" s="9"/>
      <c r="H10" s="12" t="s">
        <v>19</v>
      </c>
      <c r="I10" s="13">
        <v>222259</v>
      </c>
      <c r="J10" s="9" t="s">
        <v>28</v>
      </c>
      <c r="K10" s="9"/>
      <c r="L10" s="12" t="s">
        <v>53</v>
      </c>
      <c r="M10" s="9" t="s">
        <v>35</v>
      </c>
      <c r="N10" s="14" t="s">
        <v>17</v>
      </c>
      <c r="O10" s="15">
        <v>45314</v>
      </c>
      <c r="P10" s="9" t="s">
        <v>44</v>
      </c>
    </row>
    <row r="11" spans="1:16" ht="113.45" customHeight="1">
      <c r="A11" s="9">
        <v>7</v>
      </c>
      <c r="B11" s="10" t="s">
        <v>16</v>
      </c>
      <c r="C11" s="11" t="s">
        <v>60</v>
      </c>
      <c r="D11" s="11" t="s">
        <v>50</v>
      </c>
      <c r="E11" s="9">
        <v>77511984452</v>
      </c>
      <c r="F11" s="11" t="s">
        <v>51</v>
      </c>
      <c r="G11" s="9"/>
      <c r="H11" s="12" t="s">
        <v>19</v>
      </c>
      <c r="I11" s="13">
        <v>154495</v>
      </c>
      <c r="J11" s="9" t="s">
        <v>28</v>
      </c>
      <c r="K11" s="9"/>
      <c r="L11" s="12" t="s">
        <v>53</v>
      </c>
      <c r="M11" s="9" t="s">
        <v>35</v>
      </c>
      <c r="N11" s="14" t="s">
        <v>17</v>
      </c>
      <c r="O11" s="15">
        <v>45314</v>
      </c>
      <c r="P11" s="9" t="s">
        <v>18</v>
      </c>
    </row>
    <row r="12" spans="1:16" ht="82.15" customHeight="1">
      <c r="A12" s="9">
        <v>8</v>
      </c>
      <c r="B12" s="10" t="s">
        <v>16</v>
      </c>
      <c r="C12" s="11" t="s">
        <v>61</v>
      </c>
      <c r="D12" s="9" t="s">
        <v>45</v>
      </c>
      <c r="E12" s="9">
        <v>9701120430</v>
      </c>
      <c r="F12" s="11" t="s">
        <v>46</v>
      </c>
      <c r="G12" s="9"/>
      <c r="H12" s="12" t="s">
        <v>19</v>
      </c>
      <c r="I12" s="13">
        <v>39490</v>
      </c>
      <c r="J12" s="9" t="s">
        <v>47</v>
      </c>
      <c r="K12" s="9"/>
      <c r="L12" s="12" t="s">
        <v>53</v>
      </c>
      <c r="M12" s="9" t="s">
        <v>35</v>
      </c>
      <c r="N12" s="14" t="s">
        <v>17</v>
      </c>
      <c r="O12" s="15">
        <v>45314</v>
      </c>
      <c r="P12" s="9" t="s">
        <v>18</v>
      </c>
    </row>
    <row r="13" spans="1:16" ht="82.15" customHeight="1">
      <c r="A13" s="9">
        <v>9</v>
      </c>
      <c r="B13" s="10" t="s">
        <v>16</v>
      </c>
      <c r="C13" s="11" t="s">
        <v>62</v>
      </c>
      <c r="D13" s="9" t="s">
        <v>22</v>
      </c>
      <c r="E13" s="9">
        <v>7415074010</v>
      </c>
      <c r="F13" s="11" t="s">
        <v>23</v>
      </c>
      <c r="G13" s="9"/>
      <c r="H13" s="12" t="s">
        <v>19</v>
      </c>
      <c r="I13" s="13">
        <v>103300</v>
      </c>
      <c r="J13" s="9" t="s">
        <v>24</v>
      </c>
      <c r="K13" s="9"/>
      <c r="L13" s="12" t="s">
        <v>53</v>
      </c>
      <c r="M13" s="9" t="s">
        <v>35</v>
      </c>
      <c r="N13" s="14" t="s">
        <v>17</v>
      </c>
      <c r="O13" s="15">
        <v>45315</v>
      </c>
      <c r="P13" s="9" t="s">
        <v>18</v>
      </c>
    </row>
    <row r="14" spans="1:16" ht="82.15" customHeight="1">
      <c r="A14" s="9">
        <v>10</v>
      </c>
      <c r="B14" s="10" t="s">
        <v>16</v>
      </c>
      <c r="C14" s="11" t="s">
        <v>63</v>
      </c>
      <c r="D14" s="9" t="s">
        <v>31</v>
      </c>
      <c r="E14" s="9">
        <v>7455026894</v>
      </c>
      <c r="F14" s="11" t="s">
        <v>32</v>
      </c>
      <c r="G14" s="9"/>
      <c r="H14" s="12" t="s">
        <v>19</v>
      </c>
      <c r="I14" s="13">
        <v>21238.799999999999</v>
      </c>
      <c r="J14" s="9" t="s">
        <v>21</v>
      </c>
      <c r="K14" s="9"/>
      <c r="L14" s="9" t="s">
        <v>20</v>
      </c>
      <c r="M14" s="16" t="s">
        <v>25</v>
      </c>
      <c r="N14" s="14" t="s">
        <v>17</v>
      </c>
      <c r="O14" s="15">
        <v>45315</v>
      </c>
      <c r="P14" s="9" t="s">
        <v>18</v>
      </c>
    </row>
    <row r="15" spans="1:16" ht="82.15" customHeight="1">
      <c r="A15" s="9">
        <v>11</v>
      </c>
      <c r="B15" s="10" t="s">
        <v>16</v>
      </c>
      <c r="C15" s="11" t="s">
        <v>64</v>
      </c>
      <c r="D15" s="9" t="s">
        <v>29</v>
      </c>
      <c r="E15" s="9">
        <v>5408130693</v>
      </c>
      <c r="F15" s="11" t="s">
        <v>30</v>
      </c>
      <c r="G15" s="9"/>
      <c r="H15" s="12" t="s">
        <v>19</v>
      </c>
      <c r="I15" s="13">
        <v>22661.54</v>
      </c>
      <c r="J15" s="9" t="s">
        <v>21</v>
      </c>
      <c r="K15" s="9"/>
      <c r="L15" s="9" t="s">
        <v>20</v>
      </c>
      <c r="M15" s="16" t="s">
        <v>25</v>
      </c>
      <c r="N15" s="14" t="s">
        <v>17</v>
      </c>
      <c r="O15" s="15">
        <v>45320</v>
      </c>
      <c r="P15" s="9" t="s">
        <v>18</v>
      </c>
    </row>
    <row r="16" spans="1:16" ht="82.15" customHeight="1">
      <c r="A16" s="9">
        <v>12</v>
      </c>
      <c r="B16" s="10" t="s">
        <v>16</v>
      </c>
      <c r="C16" s="11" t="s">
        <v>65</v>
      </c>
      <c r="D16" s="9" t="s">
        <v>29</v>
      </c>
      <c r="E16" s="9">
        <v>5408130693</v>
      </c>
      <c r="F16" s="11" t="s">
        <v>30</v>
      </c>
      <c r="G16" s="9"/>
      <c r="H16" s="12" t="s">
        <v>19</v>
      </c>
      <c r="I16" s="13">
        <v>31956.959999999999</v>
      </c>
      <c r="J16" s="9" t="s">
        <v>21</v>
      </c>
      <c r="K16" s="9"/>
      <c r="L16" s="9" t="s">
        <v>20</v>
      </c>
      <c r="M16" s="16" t="s">
        <v>25</v>
      </c>
      <c r="N16" s="14" t="s">
        <v>17</v>
      </c>
      <c r="O16" s="15">
        <v>45320</v>
      </c>
      <c r="P16" s="9" t="s">
        <v>18</v>
      </c>
    </row>
    <row r="17" spans="1:16" ht="82.15" customHeight="1">
      <c r="A17" s="9">
        <v>13</v>
      </c>
      <c r="B17" s="10" t="s">
        <v>16</v>
      </c>
      <c r="C17" s="11" t="s">
        <v>66</v>
      </c>
      <c r="D17" s="9" t="s">
        <v>42</v>
      </c>
      <c r="E17" s="9">
        <v>7451192379</v>
      </c>
      <c r="F17" s="11" t="s">
        <v>43</v>
      </c>
      <c r="G17" s="9"/>
      <c r="H17" s="12" t="s">
        <v>19</v>
      </c>
      <c r="I17" s="13">
        <v>4499.5</v>
      </c>
      <c r="J17" s="9" t="s">
        <v>28</v>
      </c>
      <c r="K17" s="9"/>
      <c r="L17" s="12" t="s">
        <v>20</v>
      </c>
      <c r="M17" s="16" t="s">
        <v>25</v>
      </c>
      <c r="N17" s="14" t="s">
        <v>17</v>
      </c>
      <c r="O17" s="15">
        <v>45317</v>
      </c>
      <c r="P17" s="9" t="s">
        <v>18</v>
      </c>
    </row>
    <row r="18" spans="1:16" ht="82.15" customHeight="1">
      <c r="A18" s="9">
        <v>14</v>
      </c>
      <c r="B18" s="10" t="s">
        <v>16</v>
      </c>
      <c r="C18" s="11" t="s">
        <v>67</v>
      </c>
      <c r="D18" s="9" t="s">
        <v>29</v>
      </c>
      <c r="E18" s="9">
        <v>5408130693</v>
      </c>
      <c r="F18" s="11" t="s">
        <v>30</v>
      </c>
      <c r="G18" s="9"/>
      <c r="H18" s="12" t="s">
        <v>19</v>
      </c>
      <c r="I18" s="13">
        <v>4596.68</v>
      </c>
      <c r="J18" s="9" t="s">
        <v>21</v>
      </c>
      <c r="K18" s="9"/>
      <c r="L18" s="9" t="s">
        <v>20</v>
      </c>
      <c r="M18" s="16" t="s">
        <v>25</v>
      </c>
      <c r="N18" s="14" t="s">
        <v>17</v>
      </c>
      <c r="O18" s="15">
        <v>45322</v>
      </c>
      <c r="P18" s="9" t="s">
        <v>18</v>
      </c>
    </row>
    <row r="19" spans="1:16" ht="82.15" customHeight="1">
      <c r="A19" s="9">
        <v>15</v>
      </c>
      <c r="B19" s="10" t="s">
        <v>16</v>
      </c>
      <c r="C19" s="11" t="s">
        <v>68</v>
      </c>
      <c r="D19" s="9" t="s">
        <v>31</v>
      </c>
      <c r="E19" s="9">
        <v>7455026894</v>
      </c>
      <c r="F19" s="11" t="s">
        <v>32</v>
      </c>
      <c r="G19" s="9"/>
      <c r="H19" s="12" t="s">
        <v>19</v>
      </c>
      <c r="I19" s="13">
        <v>2780</v>
      </c>
      <c r="J19" s="9" t="s">
        <v>21</v>
      </c>
      <c r="K19" s="9"/>
      <c r="L19" s="9" t="s">
        <v>20</v>
      </c>
      <c r="M19" s="16" t="s">
        <v>25</v>
      </c>
      <c r="N19" s="14" t="s">
        <v>17</v>
      </c>
      <c r="O19" s="15">
        <v>45322</v>
      </c>
      <c r="P19" s="9" t="s">
        <v>18</v>
      </c>
    </row>
    <row r="20" spans="1:16" s="18" customFormat="1" ht="14.25" customHeight="1">
      <c r="A20" s="20" t="s">
        <v>48</v>
      </c>
      <c r="B20" s="20"/>
      <c r="C20" s="20"/>
      <c r="D20" s="20"/>
      <c r="E20" s="20"/>
      <c r="F20" s="20"/>
      <c r="G20" s="20"/>
      <c r="H20" s="20"/>
      <c r="I20" s="6">
        <f>SUM(I5:I19)</f>
        <v>927677.00000000012</v>
      </c>
      <c r="J20" s="17" t="s">
        <v>49</v>
      </c>
      <c r="K20" s="17" t="s">
        <v>49</v>
      </c>
      <c r="L20" s="17" t="s">
        <v>49</v>
      </c>
      <c r="M20" s="17" t="s">
        <v>49</v>
      </c>
      <c r="N20" s="17" t="s">
        <v>49</v>
      </c>
      <c r="O20" s="17" t="s">
        <v>49</v>
      </c>
      <c r="P20" s="17" t="s">
        <v>49</v>
      </c>
    </row>
    <row r="21" spans="1:16" ht="30.75" customHeight="1">
      <c r="A21" s="21"/>
      <c r="B21" s="21"/>
      <c r="C21" s="21"/>
      <c r="D21" s="21"/>
      <c r="E21" s="21"/>
      <c r="F21" s="21"/>
      <c r="G21" s="21"/>
      <c r="H21" s="21"/>
      <c r="I21" s="21">
        <f>SUM(I20:I20)</f>
        <v>927677.00000000012</v>
      </c>
      <c r="J21" s="21"/>
      <c r="K21" s="21"/>
      <c r="L21" s="21"/>
      <c r="M21" s="21"/>
      <c r="N21" s="21"/>
      <c r="O21" s="21"/>
    </row>
  </sheetData>
  <mergeCells count="3">
    <mergeCell ref="A1:O1"/>
    <mergeCell ref="A20:H20"/>
    <mergeCell ref="A21:O21"/>
  </mergeCells>
  <pageMargins left="0.7" right="0.7" top="0.75" bottom="0.75" header="0.51180555555555496" footer="0.51180555555555496"/>
  <pageSetup paperSize="9" scale="45" firstPageNumber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12" defaultRowHeight="15"/>
  <sheetData/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1065</TotalTime>
  <Application>LibreOffice/7.0.1.2$Windows_x86 LibreOffice_project/7cbcfc562f6eb6708b5ff7d7397325de9e764452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реестр договоров (форма)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Econ3</cp:lastModifiedBy>
  <cp:revision>74</cp:revision>
  <dcterms:created xsi:type="dcterms:W3CDTF">2006-09-28T05:33:49Z</dcterms:created>
  <dcterms:modified xsi:type="dcterms:W3CDTF">2024-02-01T04:00:27Z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